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302897\Documents\"/>
    </mc:Choice>
  </mc:AlternateContent>
  <bookViews>
    <workbookView xWindow="120" yWindow="156" windowWidth="24912" windowHeight="12072"/>
  </bookViews>
  <sheets>
    <sheet name="Fares&amp;Conditions" sheetId="3" r:id="rId1"/>
    <sheet name="Sheet1" sheetId="4" r:id="rId2"/>
  </sheets>
  <definedNames>
    <definedName name="CTRYCURR">#REF!</definedName>
    <definedName name="INTROX">#REF!</definedName>
    <definedName name="PFMTPM">#REF!</definedName>
  </definedNames>
  <calcPr calcId="152511" calcMode="manual"/>
</workbook>
</file>

<file path=xl/calcChain.xml><?xml version="1.0" encoding="utf-8"?>
<calcChain xmlns="http://schemas.openxmlformats.org/spreadsheetml/2006/main">
  <c r="H24" i="3" l="1"/>
  <c r="M24" i="3"/>
  <c r="M19" i="3"/>
  <c r="M20" i="3"/>
  <c r="M18" i="3"/>
  <c r="M16" i="3"/>
  <c r="M17" i="3"/>
  <c r="M15" i="3"/>
  <c r="H16" i="3"/>
  <c r="H15" i="3"/>
  <c r="H14" i="3"/>
  <c r="H13" i="3"/>
  <c r="H12" i="3"/>
  <c r="H11" i="3"/>
  <c r="H10" i="3"/>
  <c r="H17" i="3"/>
  <c r="H18" i="3"/>
  <c r="H19" i="3"/>
  <c r="H20" i="3"/>
  <c r="M23" i="3"/>
  <c r="H23" i="3"/>
  <c r="M21" i="3"/>
  <c r="H21" i="3"/>
  <c r="M10" i="3"/>
  <c r="M13" i="3"/>
  <c r="M11" i="3"/>
  <c r="M12" i="3"/>
  <c r="M14" i="3"/>
</calcChain>
</file>

<file path=xl/sharedStrings.xml><?xml version="1.0" encoding="utf-8"?>
<sst xmlns="http://schemas.openxmlformats.org/spreadsheetml/2006/main" count="126" uniqueCount="49">
  <si>
    <t>Route</t>
  </si>
  <si>
    <t/>
  </si>
  <si>
    <t>AF</t>
  </si>
  <si>
    <t>KL</t>
  </si>
  <si>
    <t>From</t>
  </si>
  <si>
    <t>To</t>
  </si>
  <si>
    <t>FareClass</t>
  </si>
  <si>
    <t>€$£</t>
  </si>
  <si>
    <t>NetProp.</t>
  </si>
  <si>
    <t>All-inProp.</t>
  </si>
  <si>
    <t>Сonditions:</t>
  </si>
  <si>
    <t>SALES</t>
  </si>
  <si>
    <t>Travel</t>
  </si>
  <si>
    <t>APEX</t>
  </si>
  <si>
    <t>All-inProp. RUB</t>
  </si>
  <si>
    <t>MINISTAY</t>
  </si>
  <si>
    <t>RU</t>
  </si>
  <si>
    <t>EUR</t>
  </si>
  <si>
    <t>MAXISTAY</t>
  </si>
  <si>
    <t>PENALTIES</t>
  </si>
  <si>
    <t>before</t>
  </si>
  <si>
    <t>no</t>
  </si>
  <si>
    <t>after</t>
  </si>
  <si>
    <t>Refund</t>
  </si>
  <si>
    <t>BOG</t>
  </si>
  <si>
    <t>Stopover</t>
  </si>
  <si>
    <t>1 permited at 75 EUR</t>
  </si>
  <si>
    <t>SAO</t>
  </si>
  <si>
    <t>BUE</t>
  </si>
  <si>
    <t>CCS</t>
  </si>
  <si>
    <t>LIM</t>
  </si>
  <si>
    <t>MVD</t>
  </si>
  <si>
    <t>PTY</t>
  </si>
  <si>
    <t>RIO</t>
  </si>
  <si>
    <t>SCL</t>
  </si>
  <si>
    <t>SJO</t>
  </si>
  <si>
    <t>UIO</t>
  </si>
  <si>
    <t>V3PRRU</t>
  </si>
  <si>
    <t>asap till 15mar18</t>
  </si>
  <si>
    <t>3m</t>
  </si>
  <si>
    <t>150 eur</t>
  </si>
  <si>
    <t>GYE</t>
  </si>
  <si>
    <t>-</t>
  </si>
  <si>
    <t>R3PRRU</t>
  </si>
  <si>
    <t>3D/SU</t>
  </si>
  <si>
    <t>V3PRRU / N3PRRU is also in GDS for better buy up</t>
  </si>
  <si>
    <t>till 12sep17</t>
  </si>
  <si>
    <t>MRU</t>
  </si>
  <si>
    <t>TNR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</si>
</sst>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1]_-;\-* #,##0.00\ [$€-1]_-;_-* &quot;-&quot;??\ [$€-1]_-"/>
  </numFmts>
  <fonts count="12" x14ac:knownFonts="1">
    <font>
      <sz val="10"/>
      <name val="Verdana"/>
      <family val="2"/>
    </font>
    <font>
      <sz val="11"/>
      <color theme="1"/>
      <name val="Calibri"/>
      <family val="2"/>
      <scheme val="minor"/>
    </font>
    <font>
      <sz val="14"/>
      <name val="System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Calibri"/>
      <family val="2"/>
    </font>
    <font>
      <sz val="11"/>
      <color theme="1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rgb="FFFFFFFF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7" fillId="0" borderId="0"/>
  </cellStyleXfs>
  <cellXfs count="57">
    <xf numFmtId="0" fontId="0" fillId="0" borderId="0" xfId="0"/>
    <xf numFmtId="0" fontId="0" fillId="2" borderId="0" xfId="0" applyFill="1"/>
    <xf numFmtId="0" fontId="6" fillId="2" borderId="0" xfId="0" applyFont="1" applyFill="1"/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4" fillId="2" borderId="4" xfId="3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1" fontId="8" fillId="2" borderId="4" xfId="0" applyNumberFormat="1" applyFont="1" applyFill="1" applyBorder="1" applyAlignment="1">
      <alignment horizontal="center"/>
    </xf>
    <xf numFmtId="0" fontId="8" fillId="2" borderId="4" xfId="6" applyFont="1" applyFill="1" applyBorder="1" applyAlignment="1">
      <alignment horizontal="center"/>
    </xf>
    <xf numFmtId="1" fontId="8" fillId="2" borderId="17" xfId="0" applyNumberFormat="1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4" fillId="2" borderId="1" xfId="3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8" fillId="2" borderId="1" xfId="6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0" fontId="4" fillId="2" borderId="1" xfId="6" applyFont="1" applyFill="1" applyBorder="1" applyAlignment="1">
      <alignment horizontal="center"/>
    </xf>
    <xf numFmtId="1" fontId="8" fillId="2" borderId="13" xfId="0" applyNumberFormat="1" applyFont="1" applyFill="1" applyBorder="1" applyAlignment="1">
      <alignment horizontal="center"/>
    </xf>
    <xf numFmtId="0" fontId="8" fillId="2" borderId="1" xfId="4" applyFont="1" applyFill="1" applyBorder="1" applyAlignment="1">
      <alignment horizontal="center"/>
    </xf>
    <xf numFmtId="0" fontId="8" fillId="2" borderId="1" xfId="3" applyFont="1" applyFill="1" applyBorder="1" applyAlignment="1">
      <alignment horizontal="center"/>
    </xf>
    <xf numFmtId="0" fontId="8" fillId="2" borderId="1" xfId="4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/>
    </xf>
    <xf numFmtId="0" fontId="4" fillId="2" borderId="9" xfId="6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8" fillId="2" borderId="9" xfId="6" applyFont="1" applyFill="1" applyBorder="1" applyAlignment="1">
      <alignment horizontal="center"/>
    </xf>
    <xf numFmtId="1" fontId="8" fillId="2" borderId="9" xfId="0" applyNumberFormat="1" applyFont="1" applyFill="1" applyBorder="1" applyAlignment="1">
      <alignment horizontal="center"/>
    </xf>
    <xf numFmtId="1" fontId="8" fillId="2" borderId="11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4" fillId="2" borderId="4" xfId="6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8" fillId="2" borderId="4" xfId="4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4" applyFont="1" applyFill="1" applyBorder="1" applyAlignment="1">
      <alignment horizontal="center"/>
    </xf>
    <xf numFmtId="0" fontId="10" fillId="2" borderId="0" xfId="0" applyFont="1" applyFill="1"/>
    <xf numFmtId="0" fontId="11" fillId="2" borderId="0" xfId="0" applyFont="1" applyFill="1"/>
    <xf numFmtId="0" fontId="0" fillId="2" borderId="0" xfId="0" applyFont="1" applyFill="1"/>
    <xf numFmtId="0" fontId="11" fillId="2" borderId="0" xfId="5" applyFont="1" applyFill="1" applyBorder="1"/>
  </cellXfs>
  <cellStyles count="7">
    <cellStyle name="          _x000d__x000a_386grabber=s3911grb." xfId="1"/>
    <cellStyle name="Euro" xfId="2"/>
    <cellStyle name="Normal" xfId="0" builtinId="0"/>
    <cellStyle name="Normal 2" xfId="3"/>
    <cellStyle name="Normal 3" xfId="4"/>
    <cellStyle name="Normal 4" xfId="5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716280</xdr:colOff>
      <xdr:row>1</xdr:row>
      <xdr:rowOff>9525</xdr:rowOff>
    </xdr:from>
    <xdr:to>
      <xdr:col>13</xdr:col>
      <xdr:colOff>45720</xdr:colOff>
      <xdr:row>6</xdr:row>
      <xdr:rowOff>133349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6280" y="169545"/>
          <a:ext cx="7559040" cy="1000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24"/>
  <sheetViews>
    <sheetView tabSelected="1" workbookViewId="0">
      <selection activeCell="R24" sqref="R24"/>
    </sheetView>
  </sheetViews>
  <sheetFormatPr defaultRowHeight="12.6" x14ac:dyDescent="0.2"/>
  <cols>
    <col min="1" max="1" width="2.81640625" style="1" customWidth="1"/>
    <col min="2" max="2" width="5.453125" style="1" bestFit="1" customWidth="1"/>
    <col min="3" max="3" width="4.7265625" style="1" bestFit="1" customWidth="1"/>
    <col min="4" max="4" width="8.26953125" style="1" bestFit="1" customWidth="1"/>
    <col min="5" max="5" width="4.26953125" style="1" bestFit="1" customWidth="1"/>
    <col min="6" max="6" width="7.26953125" style="1" bestFit="1" customWidth="1"/>
    <col min="7" max="7" width="8" style="1" customWidth="1"/>
    <col min="8" max="8" width="12.26953125" style="1" bestFit="1" customWidth="1"/>
    <col min="9" max="9" width="8.26953125" style="1" bestFit="1" customWidth="1"/>
    <col min="10" max="10" width="4.26953125" style="1" bestFit="1" customWidth="1"/>
    <col min="11" max="12" width="7.7265625" style="1" customWidth="1"/>
    <col min="13" max="13" width="11.36328125" style="1" customWidth="1"/>
    <col min="14" max="14" width="4.6328125" style="1" customWidth="1"/>
    <col min="15" max="15" width="11.26953125" style="1" bestFit="1" customWidth="1"/>
    <col min="16" max="16384" width="8.7265625" style="1"/>
  </cols>
  <sheetData>
    <row r="2" spans="2:20" ht="13.8" x14ac:dyDescent="0.25">
      <c r="T2" s="2"/>
    </row>
    <row r="3" spans="2:20" ht="13.8" x14ac:dyDescent="0.25">
      <c r="T3" s="2"/>
    </row>
    <row r="4" spans="2:20" ht="13.8" x14ac:dyDescent="0.25">
      <c r="T4" s="2"/>
    </row>
    <row r="5" spans="2:20" ht="13.8" x14ac:dyDescent="0.25">
      <c r="T5" s="2"/>
    </row>
    <row r="6" spans="2:20" ht="13.8" x14ac:dyDescent="0.25">
      <c r="T6" s="2"/>
    </row>
    <row r="7" spans="2:20" ht="14.4" thickBot="1" x14ac:dyDescent="0.3">
      <c r="T7" s="2"/>
    </row>
    <row r="8" spans="2:20" ht="13.8" x14ac:dyDescent="0.25">
      <c r="B8" s="18" t="s">
        <v>0</v>
      </c>
      <c r="C8" s="11" t="s">
        <v>1</v>
      </c>
      <c r="D8" s="3" t="s">
        <v>1</v>
      </c>
      <c r="E8" s="4" t="s">
        <v>1</v>
      </c>
      <c r="F8" s="19" t="s">
        <v>2</v>
      </c>
      <c r="G8" s="5" t="s">
        <v>1</v>
      </c>
      <c r="H8" s="6"/>
      <c r="I8" s="3" t="s">
        <v>1</v>
      </c>
      <c r="J8" s="4" t="s">
        <v>1</v>
      </c>
      <c r="K8" s="19" t="s">
        <v>3</v>
      </c>
      <c r="L8" s="5" t="s">
        <v>1</v>
      </c>
      <c r="M8" s="7"/>
      <c r="T8" s="2"/>
    </row>
    <row r="9" spans="2:20" ht="14.4" thickBot="1" x14ac:dyDescent="0.3">
      <c r="B9" s="8" t="s">
        <v>4</v>
      </c>
      <c r="C9" s="10" t="s">
        <v>5</v>
      </c>
      <c r="D9" s="8" t="s">
        <v>6</v>
      </c>
      <c r="E9" s="9" t="s">
        <v>7</v>
      </c>
      <c r="F9" s="9" t="s">
        <v>8</v>
      </c>
      <c r="G9" s="12" t="s">
        <v>9</v>
      </c>
      <c r="H9" s="12" t="s">
        <v>14</v>
      </c>
      <c r="I9" s="13" t="s">
        <v>6</v>
      </c>
      <c r="J9" s="14" t="s">
        <v>7</v>
      </c>
      <c r="K9" s="15" t="s">
        <v>8</v>
      </c>
      <c r="L9" s="12" t="s">
        <v>9</v>
      </c>
      <c r="M9" s="16" t="s">
        <v>14</v>
      </c>
      <c r="O9" s="53" t="s">
        <v>10</v>
      </c>
      <c r="P9" s="54"/>
      <c r="Q9" s="55"/>
      <c r="R9" s="2"/>
      <c r="S9" s="2"/>
      <c r="T9" s="2"/>
    </row>
    <row r="10" spans="2:20" ht="13.8" x14ac:dyDescent="0.25">
      <c r="B10" s="20" t="s">
        <v>16</v>
      </c>
      <c r="C10" s="21" t="s">
        <v>28</v>
      </c>
      <c r="D10" s="22" t="s">
        <v>37</v>
      </c>
      <c r="E10" s="23" t="s">
        <v>17</v>
      </c>
      <c r="F10" s="22">
        <v>403</v>
      </c>
      <c r="G10" s="25">
        <v>739</v>
      </c>
      <c r="H10" s="25">
        <f t="shared" ref="H10:H16" si="0">G10*69.5</f>
        <v>51360.5</v>
      </c>
      <c r="I10" s="22" t="s">
        <v>37</v>
      </c>
      <c r="J10" s="23" t="s">
        <v>17</v>
      </c>
      <c r="K10" s="26">
        <v>434</v>
      </c>
      <c r="L10" s="26">
        <v>739</v>
      </c>
      <c r="M10" s="27">
        <f>L10*69.5</f>
        <v>51360.5</v>
      </c>
      <c r="O10" s="56" t="s">
        <v>11</v>
      </c>
      <c r="P10" s="54"/>
      <c r="Q10" s="55"/>
      <c r="R10" s="2" t="s">
        <v>46</v>
      </c>
      <c r="S10" s="2"/>
      <c r="T10" s="2"/>
    </row>
    <row r="11" spans="2:20" ht="13.8" x14ac:dyDescent="0.25">
      <c r="B11" s="28" t="s">
        <v>16</v>
      </c>
      <c r="C11" s="29" t="s">
        <v>29</v>
      </c>
      <c r="D11" s="30" t="s">
        <v>37</v>
      </c>
      <c r="E11" s="31" t="s">
        <v>17</v>
      </c>
      <c r="F11" s="32">
        <v>528</v>
      </c>
      <c r="G11" s="33">
        <v>879</v>
      </c>
      <c r="H11" s="33">
        <f t="shared" si="0"/>
        <v>61090.5</v>
      </c>
      <c r="I11" s="34"/>
      <c r="J11" s="31" t="s">
        <v>17</v>
      </c>
      <c r="K11" s="32"/>
      <c r="L11" s="32"/>
      <c r="M11" s="35">
        <f t="shared" ref="M11:M14" si="1">L11*69.5</f>
        <v>0</v>
      </c>
      <c r="O11" s="2" t="s">
        <v>12</v>
      </c>
      <c r="P11" s="54"/>
      <c r="Q11" s="55"/>
      <c r="R11" s="2" t="s">
        <v>38</v>
      </c>
      <c r="S11" s="2"/>
      <c r="T11" s="55"/>
    </row>
    <row r="12" spans="2:20" ht="13.8" x14ac:dyDescent="0.25">
      <c r="B12" s="28" t="s">
        <v>16</v>
      </c>
      <c r="C12" s="29" t="s">
        <v>33</v>
      </c>
      <c r="D12" s="30" t="s">
        <v>37</v>
      </c>
      <c r="E12" s="31" t="s">
        <v>17</v>
      </c>
      <c r="F12" s="36">
        <v>376</v>
      </c>
      <c r="G12" s="36">
        <v>685</v>
      </c>
      <c r="H12" s="33">
        <f t="shared" si="0"/>
        <v>47607.5</v>
      </c>
      <c r="I12" s="30" t="s">
        <v>37</v>
      </c>
      <c r="J12" s="31" t="s">
        <v>17</v>
      </c>
      <c r="K12" s="36">
        <v>408</v>
      </c>
      <c r="L12" s="36">
        <v>685</v>
      </c>
      <c r="M12" s="35">
        <f t="shared" si="1"/>
        <v>47607.5</v>
      </c>
      <c r="O12" s="54" t="s">
        <v>13</v>
      </c>
      <c r="P12" s="54"/>
      <c r="Q12" s="55"/>
      <c r="R12" s="2" t="s">
        <v>42</v>
      </c>
      <c r="S12" s="2"/>
      <c r="T12" s="55"/>
    </row>
    <row r="13" spans="2:20" ht="13.8" x14ac:dyDescent="0.25">
      <c r="B13" s="28" t="s">
        <v>16</v>
      </c>
      <c r="C13" s="29" t="s">
        <v>24</v>
      </c>
      <c r="D13" s="30" t="s">
        <v>43</v>
      </c>
      <c r="E13" s="31" t="s">
        <v>17</v>
      </c>
      <c r="F13" s="32">
        <v>526</v>
      </c>
      <c r="G13" s="33">
        <v>849</v>
      </c>
      <c r="H13" s="33">
        <f t="shared" si="0"/>
        <v>59005.5</v>
      </c>
      <c r="I13" s="30" t="s">
        <v>43</v>
      </c>
      <c r="J13" s="31" t="s">
        <v>17</v>
      </c>
      <c r="K13" s="37">
        <v>558</v>
      </c>
      <c r="L13" s="37">
        <v>849</v>
      </c>
      <c r="M13" s="35">
        <f>L13*69.5</f>
        <v>59005.5</v>
      </c>
      <c r="O13" s="56" t="s">
        <v>15</v>
      </c>
      <c r="P13" s="54"/>
      <c r="Q13" s="55"/>
      <c r="R13" s="54" t="s">
        <v>44</v>
      </c>
      <c r="S13" s="2"/>
      <c r="T13" s="55"/>
    </row>
    <row r="14" spans="2:20" ht="13.8" x14ac:dyDescent="0.25">
      <c r="B14" s="28" t="s">
        <v>16</v>
      </c>
      <c r="C14" s="34" t="s">
        <v>30</v>
      </c>
      <c r="D14" s="30" t="s">
        <v>37</v>
      </c>
      <c r="E14" s="31" t="s">
        <v>17</v>
      </c>
      <c r="F14" s="36">
        <v>486</v>
      </c>
      <c r="G14" s="38">
        <v>803</v>
      </c>
      <c r="H14" s="33">
        <f t="shared" si="0"/>
        <v>55808.5</v>
      </c>
      <c r="I14" s="30" t="s">
        <v>37</v>
      </c>
      <c r="J14" s="31" t="s">
        <v>17</v>
      </c>
      <c r="K14" s="36">
        <v>518</v>
      </c>
      <c r="L14" s="38">
        <v>803</v>
      </c>
      <c r="M14" s="35">
        <f t="shared" si="1"/>
        <v>55808.5</v>
      </c>
      <c r="O14" s="56" t="s">
        <v>18</v>
      </c>
      <c r="P14" s="54"/>
      <c r="Q14" s="55"/>
      <c r="R14" s="2" t="s">
        <v>39</v>
      </c>
      <c r="S14" s="2"/>
      <c r="T14" s="55"/>
    </row>
    <row r="15" spans="2:20" ht="13.8" x14ac:dyDescent="0.25">
      <c r="B15" s="28" t="s">
        <v>16</v>
      </c>
      <c r="C15" s="34" t="s">
        <v>31</v>
      </c>
      <c r="D15" s="30" t="s">
        <v>37</v>
      </c>
      <c r="E15" s="31" t="s">
        <v>17</v>
      </c>
      <c r="F15" s="36">
        <v>526</v>
      </c>
      <c r="G15" s="36">
        <v>841</v>
      </c>
      <c r="H15" s="33">
        <f t="shared" si="0"/>
        <v>58449.5</v>
      </c>
      <c r="I15" s="30" t="s">
        <v>37</v>
      </c>
      <c r="J15" s="31" t="s">
        <v>17</v>
      </c>
      <c r="K15" s="36">
        <v>558</v>
      </c>
      <c r="L15" s="32">
        <v>841</v>
      </c>
      <c r="M15" s="35">
        <f>L15*69.5</f>
        <v>58449.5</v>
      </c>
      <c r="O15" s="56" t="s">
        <v>19</v>
      </c>
      <c r="P15" s="54" t="s">
        <v>20</v>
      </c>
      <c r="Q15" s="55"/>
      <c r="R15" s="2" t="s">
        <v>40</v>
      </c>
      <c r="S15" s="2"/>
      <c r="T15" s="55"/>
    </row>
    <row r="16" spans="2:20" ht="13.8" x14ac:dyDescent="0.25">
      <c r="B16" s="28" t="s">
        <v>16</v>
      </c>
      <c r="C16" s="34" t="s">
        <v>32</v>
      </c>
      <c r="D16" s="30" t="s">
        <v>37</v>
      </c>
      <c r="E16" s="31" t="s">
        <v>17</v>
      </c>
      <c r="F16" s="36">
        <v>256</v>
      </c>
      <c r="G16" s="33">
        <v>580</v>
      </c>
      <c r="H16" s="33">
        <f t="shared" si="0"/>
        <v>40310</v>
      </c>
      <c r="I16" s="30" t="s">
        <v>37</v>
      </c>
      <c r="J16" s="31" t="s">
        <v>17</v>
      </c>
      <c r="K16" s="36">
        <v>288</v>
      </c>
      <c r="L16" s="33">
        <v>580</v>
      </c>
      <c r="M16" s="35">
        <f>L16*69.5</f>
        <v>40310</v>
      </c>
      <c r="O16" s="56"/>
      <c r="P16" s="54"/>
      <c r="Q16" s="55"/>
      <c r="R16" s="2"/>
      <c r="S16" s="2"/>
      <c r="T16" s="55"/>
    </row>
    <row r="17" spans="2:20" ht="13.8" x14ac:dyDescent="0.25">
      <c r="B17" s="28" t="s">
        <v>16</v>
      </c>
      <c r="C17" s="34" t="s">
        <v>27</v>
      </c>
      <c r="D17" s="30" t="s">
        <v>37</v>
      </c>
      <c r="E17" s="31" t="s">
        <v>17</v>
      </c>
      <c r="F17" s="36">
        <v>426</v>
      </c>
      <c r="G17" s="36">
        <v>735</v>
      </c>
      <c r="H17" s="33">
        <f t="shared" ref="H17:H20" si="2">G17*69.5</f>
        <v>51082.5</v>
      </c>
      <c r="I17" s="30" t="s">
        <v>37</v>
      </c>
      <c r="J17" s="31" t="s">
        <v>17</v>
      </c>
      <c r="K17" s="36">
        <v>458</v>
      </c>
      <c r="L17" s="36">
        <v>735</v>
      </c>
      <c r="M17" s="35">
        <f>L17*69.5</f>
        <v>51082.5</v>
      </c>
      <c r="O17" s="54"/>
      <c r="P17" s="54" t="s">
        <v>22</v>
      </c>
      <c r="Q17" s="55"/>
      <c r="R17" s="2" t="s">
        <v>21</v>
      </c>
      <c r="S17" s="2"/>
      <c r="T17" s="55"/>
    </row>
    <row r="18" spans="2:20" ht="13.8" x14ac:dyDescent="0.25">
      <c r="B18" s="28" t="s">
        <v>16</v>
      </c>
      <c r="C18" s="34" t="s">
        <v>34</v>
      </c>
      <c r="D18" s="30" t="s">
        <v>37</v>
      </c>
      <c r="E18" s="31" t="s">
        <v>17</v>
      </c>
      <c r="F18" s="36">
        <v>626</v>
      </c>
      <c r="G18" s="33">
        <v>929</v>
      </c>
      <c r="H18" s="33">
        <f t="shared" si="2"/>
        <v>64565.5</v>
      </c>
      <c r="I18" s="30" t="s">
        <v>37</v>
      </c>
      <c r="J18" s="31" t="s">
        <v>17</v>
      </c>
      <c r="K18" s="36">
        <v>658</v>
      </c>
      <c r="L18" s="33">
        <v>929</v>
      </c>
      <c r="M18" s="35">
        <f>L18*69.5</f>
        <v>64565.5</v>
      </c>
      <c r="O18" s="56" t="s">
        <v>23</v>
      </c>
      <c r="P18" s="54"/>
      <c r="Q18" s="55"/>
      <c r="R18" s="2" t="s">
        <v>21</v>
      </c>
      <c r="S18" s="2"/>
      <c r="T18" s="55"/>
    </row>
    <row r="19" spans="2:20" ht="13.8" x14ac:dyDescent="0.25">
      <c r="B19" s="28" t="s">
        <v>16</v>
      </c>
      <c r="C19" s="34" t="s">
        <v>35</v>
      </c>
      <c r="D19" s="30" t="s">
        <v>37</v>
      </c>
      <c r="E19" s="31" t="s">
        <v>17</v>
      </c>
      <c r="F19" s="36">
        <v>476</v>
      </c>
      <c r="G19" s="36">
        <v>799</v>
      </c>
      <c r="H19" s="33">
        <f t="shared" si="2"/>
        <v>55530.5</v>
      </c>
      <c r="I19" s="30" t="s">
        <v>37</v>
      </c>
      <c r="J19" s="31" t="s">
        <v>17</v>
      </c>
      <c r="K19" s="36">
        <v>533</v>
      </c>
      <c r="L19" s="36">
        <v>799</v>
      </c>
      <c r="M19" s="35">
        <f>L19*69.5</f>
        <v>55530.5</v>
      </c>
      <c r="O19" s="54" t="s">
        <v>25</v>
      </c>
      <c r="P19" s="2"/>
      <c r="Q19" s="55"/>
      <c r="R19" s="2" t="s">
        <v>26</v>
      </c>
      <c r="S19" s="2"/>
      <c r="T19" s="55"/>
    </row>
    <row r="20" spans="2:20" ht="13.8" x14ac:dyDescent="0.25">
      <c r="B20" s="28" t="s">
        <v>16</v>
      </c>
      <c r="C20" s="34" t="s">
        <v>36</v>
      </c>
      <c r="D20" s="30" t="s">
        <v>37</v>
      </c>
      <c r="E20" s="31" t="s">
        <v>17</v>
      </c>
      <c r="F20" s="36">
        <v>523</v>
      </c>
      <c r="G20" s="36">
        <v>876</v>
      </c>
      <c r="H20" s="33">
        <f t="shared" si="2"/>
        <v>60882</v>
      </c>
      <c r="I20" s="30" t="s">
        <v>37</v>
      </c>
      <c r="J20" s="31" t="s">
        <v>17</v>
      </c>
      <c r="K20" s="36">
        <v>568</v>
      </c>
      <c r="L20" s="36">
        <v>876</v>
      </c>
      <c r="M20" s="35">
        <f t="shared" ref="M20" si="3">L20*69.5</f>
        <v>60882</v>
      </c>
      <c r="O20" s="55"/>
      <c r="P20" s="55"/>
      <c r="Q20" s="55"/>
      <c r="R20" s="55"/>
      <c r="S20" s="55"/>
      <c r="T20" s="55"/>
    </row>
    <row r="21" spans="2:20" ht="14.4" thickBot="1" x14ac:dyDescent="0.3">
      <c r="B21" s="39" t="s">
        <v>16</v>
      </c>
      <c r="C21" s="40" t="s">
        <v>41</v>
      </c>
      <c r="D21" s="41" t="s">
        <v>37</v>
      </c>
      <c r="E21" s="17" t="s">
        <v>17</v>
      </c>
      <c r="F21" s="42">
        <v>523</v>
      </c>
      <c r="G21" s="43">
        <v>854</v>
      </c>
      <c r="H21" s="43">
        <f>G21*69.5</f>
        <v>59353</v>
      </c>
      <c r="I21" s="41" t="s">
        <v>37</v>
      </c>
      <c r="J21" s="17" t="s">
        <v>17</v>
      </c>
      <c r="K21" s="42">
        <v>568</v>
      </c>
      <c r="L21" s="42">
        <v>854</v>
      </c>
      <c r="M21" s="44">
        <f>L21*69.5</f>
        <v>59353</v>
      </c>
      <c r="O21" s="55" t="s">
        <v>45</v>
      </c>
      <c r="P21" s="55"/>
      <c r="Q21" s="55"/>
      <c r="R21" s="55"/>
      <c r="S21" s="55"/>
      <c r="T21" s="55"/>
    </row>
    <row r="22" spans="2:20" ht="13.8" thickBot="1" x14ac:dyDescent="0.3"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</row>
    <row r="23" spans="2:20" ht="13.8" x14ac:dyDescent="0.25">
      <c r="B23" s="46" t="s">
        <v>16</v>
      </c>
      <c r="C23" s="47" t="s">
        <v>47</v>
      </c>
      <c r="D23" s="22" t="s">
        <v>37</v>
      </c>
      <c r="E23" s="48" t="s">
        <v>17</v>
      </c>
      <c r="F23" s="49">
        <v>374</v>
      </c>
      <c r="G23" s="49">
        <v>770</v>
      </c>
      <c r="H23" s="24">
        <f>G23*69.5</f>
        <v>53515</v>
      </c>
      <c r="I23" s="22" t="s">
        <v>37</v>
      </c>
      <c r="J23" s="23" t="s">
        <v>17</v>
      </c>
      <c r="K23" s="49">
        <v>406</v>
      </c>
      <c r="L23" s="49">
        <v>770</v>
      </c>
      <c r="M23" s="50">
        <f>L23*69.5</f>
        <v>53515</v>
      </c>
    </row>
    <row r="24" spans="2:20" ht="14.4" thickBot="1" x14ac:dyDescent="0.3">
      <c r="B24" s="51" t="s">
        <v>16</v>
      </c>
      <c r="C24" s="40" t="s">
        <v>48</v>
      </c>
      <c r="D24" s="41" t="s">
        <v>37</v>
      </c>
      <c r="E24" s="17" t="s">
        <v>17</v>
      </c>
      <c r="F24" s="52">
        <v>484</v>
      </c>
      <c r="G24" s="52">
        <v>841</v>
      </c>
      <c r="H24" s="43">
        <f>G24*69.5</f>
        <v>58449.5</v>
      </c>
      <c r="I24" s="41" t="s">
        <v>37</v>
      </c>
      <c r="J24" s="17" t="s">
        <v>17</v>
      </c>
      <c r="K24" s="52">
        <v>471</v>
      </c>
      <c r="L24" s="52">
        <v>841</v>
      </c>
      <c r="M24" s="44">
        <f>L24*69.5</f>
        <v>58449.5</v>
      </c>
    </row>
  </sheetData>
  <pageMargins left="0.7" right="0.7" top="0.75" bottom="0.75" header="0.3" footer="0.3"/>
  <pageSetup scale="6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Fares&amp;Conditions</vt:lpstr>
      <vt:lpstr>Sheet1</vt:lpstr>
    </vt:vector>
  </TitlesOfParts>
  <Company>Air France - KLM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LESEUTE SANDRINE</dc:creator>
  <cp:lastModifiedBy>KOVTOUN Elena</cp:lastModifiedBy>
  <cp:lastPrinted>2017-08-28T06:59:22Z</cp:lastPrinted>
  <dcterms:created xsi:type="dcterms:W3CDTF">2014-11-17T15:28:36Z</dcterms:created>
  <dcterms:modified xsi:type="dcterms:W3CDTF">2017-08-28T11:38:43Z</dcterms:modified>
</cp:coreProperties>
</file>